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na\Desktop\Cuenta Publica 2022\Archivos datos abiertos Excel\"/>
    </mc:Choice>
  </mc:AlternateContent>
  <bookViews>
    <workbookView xWindow="0" yWindow="0" windowWidth="28770" windowHeight="11475"/>
  </bookViews>
  <sheets>
    <sheet name="FFF" sheetId="1" r:id="rId1"/>
  </sheets>
  <definedNames>
    <definedName name="_xlnm.Print_Area" localSheetId="0">FFF!$A$1:$E$50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D39" i="1" s="1"/>
  <c r="C35" i="1"/>
  <c r="C39" i="1" s="1"/>
  <c r="B35" i="1"/>
  <c r="D27" i="1"/>
  <c r="C27" i="1"/>
  <c r="B27" i="1"/>
  <c r="B39" i="1" s="1"/>
  <c r="D14" i="1" l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<sst xmlns="http://schemas.openxmlformats.org/spreadsheetml/2006/main" count="45" uniqueCount="37">
  <si>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</si>
  <si>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</si>
  <si>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</si>
  <si>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</si>
  <si>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</si>
  <si>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</si>
  <si>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</si>
  <si>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</si>
  <si>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</si>
  <si>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</si>
  <si>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</si>
  <si>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</si>
  <si>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</si>
  <si>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</si>
  <si>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</si>
  <si>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</si>
  <si>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</si>
  <si>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</si>
  <si>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</si>
  <si>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</si>
  <si>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</si>
  <si>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</si>
  <si>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</si>
  <si>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</si>
  <si>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</si>
  <si>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</si>
  <si>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</si>
  <si>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</si>
  <si>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</si>
  <si>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</si>
  <si>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</si>
  <si>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</si>
  <si>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</si>
  <si>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</si>
  <si>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</si>
  <si>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Planeación
Flujo de Fondos
Del 01 de Enero al 31 de Diciembre de 2022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</si>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</sst>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top" wrapText="1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showGridLines="0" tabSelected="1" zoomScaleNormal="100" workbookViewId="0">
      <selection activeCell="A60" sqref="A60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23682852</v>
      </c>
      <c r="C3" s="19">
        <f t="shared" ref="C3:D3" si="0">SUM(C4:C13)</f>
        <v>42755516.129999995</v>
      </c>
      <c r="D3" s="2">
        <f t="shared" si="0"/>
        <v>42751203.129999995</v>
      </c>
    </row>
    <row r="4" spans="1:4" x14ac:dyDescent="0.2">
      <c r="A4" s="14" t="s">
        <v>1</v>
      </c>
      <c r="B4" s="20">
        <v>0</v>
      </c>
      <c r="C4" s="20">
        <v>0</v>
      </c>
      <c r="D4" s="3">
        <v>0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0</v>
      </c>
      <c r="C6" s="20">
        <v>0</v>
      </c>
      <c r="D6" s="3">
        <v>0</v>
      </c>
    </row>
    <row r="7" spans="1:4" x14ac:dyDescent="0.2">
      <c r="A7" s="14" t="s">
        <v>4</v>
      </c>
      <c r="B7" s="20">
        <v>0</v>
      </c>
      <c r="C7" s="20">
        <v>0</v>
      </c>
      <c r="D7" s="3">
        <v>0</v>
      </c>
    </row>
    <row r="8" spans="1:4" x14ac:dyDescent="0.2">
      <c r="A8" s="14" t="s">
        <v>5</v>
      </c>
      <c r="B8" s="20">
        <v>700200</v>
      </c>
      <c r="C8" s="20">
        <v>1304794.26</v>
      </c>
      <c r="D8" s="3">
        <v>1304794.26</v>
      </c>
    </row>
    <row r="9" spans="1:4" x14ac:dyDescent="0.2">
      <c r="A9" s="14" t="s">
        <v>6</v>
      </c>
      <c r="B9" s="20">
        <v>0</v>
      </c>
      <c r="C9" s="20">
        <v>0</v>
      </c>
      <c r="D9" s="3">
        <v>0</v>
      </c>
    </row>
    <row r="10" spans="1:4" x14ac:dyDescent="0.2">
      <c r="A10" s="14" t="s">
        <v>7</v>
      </c>
      <c r="B10" s="20">
        <v>120000</v>
      </c>
      <c r="C10" s="20">
        <v>117250</v>
      </c>
      <c r="D10" s="3">
        <v>112937</v>
      </c>
    </row>
    <row r="11" spans="1:4" x14ac:dyDescent="0.2">
      <c r="A11" s="14" t="s">
        <v>8</v>
      </c>
      <c r="B11" s="20">
        <v>0</v>
      </c>
      <c r="C11" s="20">
        <v>0</v>
      </c>
      <c r="D11" s="3">
        <v>0</v>
      </c>
    </row>
    <row r="12" spans="1:4" x14ac:dyDescent="0.2">
      <c r="A12" s="14" t="s">
        <v>9</v>
      </c>
      <c r="B12" s="20">
        <v>22862652</v>
      </c>
      <c r="C12" s="20">
        <v>36756966.939999998</v>
      </c>
      <c r="D12" s="3">
        <v>36756966.939999998</v>
      </c>
    </row>
    <row r="13" spans="1:4" x14ac:dyDescent="0.2">
      <c r="A13" s="14" t="s">
        <v>10</v>
      </c>
      <c r="B13" s="20">
        <v>0</v>
      </c>
      <c r="C13" s="20">
        <v>4576504.9300000006</v>
      </c>
      <c r="D13" s="3">
        <v>4576504.9300000006</v>
      </c>
    </row>
    <row r="14" spans="1:4" x14ac:dyDescent="0.2">
      <c r="A14" s="7" t="s">
        <v>11</v>
      </c>
      <c r="B14" s="21">
        <f>SUM(B15:B23)</f>
        <v>23682852</v>
      </c>
      <c r="C14" s="21">
        <f t="shared" ref="C14:D14" si="1">SUM(C15:C23)</f>
        <v>42755516.129999995</v>
      </c>
      <c r="D14" s="4">
        <f t="shared" si="1"/>
        <v>42283523.649999999</v>
      </c>
    </row>
    <row r="15" spans="1:4" x14ac:dyDescent="0.2">
      <c r="A15" s="14" t="s">
        <v>12</v>
      </c>
      <c r="B15" s="20">
        <v>19272352</v>
      </c>
      <c r="C15" s="20">
        <v>19621484.309999999</v>
      </c>
      <c r="D15" s="3">
        <v>19341132.830000002</v>
      </c>
    </row>
    <row r="16" spans="1:4" x14ac:dyDescent="0.2">
      <c r="A16" s="14" t="s">
        <v>13</v>
      </c>
      <c r="B16" s="20">
        <v>562000</v>
      </c>
      <c r="C16" s="20">
        <v>557123.57999999996</v>
      </c>
      <c r="D16" s="3">
        <v>557123.57999999996</v>
      </c>
    </row>
    <row r="17" spans="1:4" x14ac:dyDescent="0.2">
      <c r="A17" s="14" t="s">
        <v>14</v>
      </c>
      <c r="B17" s="20">
        <v>3213500</v>
      </c>
      <c r="C17" s="20">
        <v>21762159.919999998</v>
      </c>
      <c r="D17" s="3">
        <v>21570518.919999998</v>
      </c>
    </row>
    <row r="18" spans="1:4" x14ac:dyDescent="0.2">
      <c r="A18" s="14" t="s">
        <v>9</v>
      </c>
      <c r="B18" s="20">
        <v>0</v>
      </c>
      <c r="C18" s="20">
        <v>0</v>
      </c>
      <c r="D18" s="3">
        <v>0</v>
      </c>
    </row>
    <row r="19" spans="1:4" x14ac:dyDescent="0.2">
      <c r="A19" s="14" t="s">
        <v>15</v>
      </c>
      <c r="B19" s="20">
        <v>635000</v>
      </c>
      <c r="C19" s="20">
        <v>814748.32000000007</v>
      </c>
      <c r="D19" s="3">
        <v>814748.32000000007</v>
      </c>
    </row>
    <row r="20" spans="1:4" x14ac:dyDescent="0.2">
      <c r="A20" s="14" t="s">
        <v>16</v>
      </c>
      <c r="B20" s="20">
        <v>0</v>
      </c>
      <c r="C20" s="20">
        <v>0</v>
      </c>
      <c r="D20" s="3">
        <v>0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0</v>
      </c>
      <c r="D24" s="5">
        <f>D3-D14</f>
        <v>467679.47999999672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42755516.129999995</v>
      </c>
      <c r="D27" s="2">
        <f>SUM(D28:D34)</f>
        <v>42751203.129999995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820200</v>
      </c>
      <c r="C31" s="23">
        <v>1422044.26</v>
      </c>
      <c r="D31" s="16">
        <v>1417731.2599999998</v>
      </c>
    </row>
    <row r="32" spans="1:4" x14ac:dyDescent="0.2">
      <c r="A32" s="11" t="s">
        <v>30</v>
      </c>
      <c r="B32" s="23">
        <v>0</v>
      </c>
      <c r="C32" s="23">
        <v>7379796.0999999996</v>
      </c>
      <c r="D32" s="16">
        <v>7379796.0999999996</v>
      </c>
    </row>
    <row r="33" spans="1:5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5" x14ac:dyDescent="0.2">
      <c r="A34" s="11" t="s">
        <v>32</v>
      </c>
      <c r="B34" s="23">
        <v>-820200</v>
      </c>
      <c r="C34" s="23">
        <v>33953675.769999996</v>
      </c>
      <c r="D34" s="16">
        <v>33953675.769999996</v>
      </c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>
        <v>0</v>
      </c>
      <c r="C36" s="23">
        <v>0</v>
      </c>
      <c r="D36" s="23">
        <v>0</v>
      </c>
    </row>
    <row r="37" spans="1:5" x14ac:dyDescent="0.2">
      <c r="A37" s="11" t="s">
        <v>31</v>
      </c>
      <c r="B37" s="23">
        <v>0</v>
      </c>
      <c r="C37" s="23">
        <v>0</v>
      </c>
      <c r="D37" s="23">
        <v>0</v>
      </c>
    </row>
    <row r="38" spans="1:5" x14ac:dyDescent="0.2">
      <c r="A38" s="11" t="s">
        <v>34</v>
      </c>
      <c r="B38" s="23">
        <v>0</v>
      </c>
      <c r="C38" s="23">
        <v>0</v>
      </c>
      <c r="D38" s="23">
        <v>0</v>
      </c>
    </row>
    <row r="39" spans="1:5" x14ac:dyDescent="0.2">
      <c r="A39" s="13" t="s">
        <v>24</v>
      </c>
      <c r="B39" s="25">
        <f>B27+B35</f>
        <v>0</v>
      </c>
      <c r="C39" s="25">
        <f t="shared" ref="C39:D39" si="2">C27+C35</f>
        <v>42755516.129999995</v>
      </c>
      <c r="D39" s="18">
        <f t="shared" si="2"/>
        <v>42751203.129999995</v>
      </c>
    </row>
    <row r="43" spans="1:5" x14ac:dyDescent="0.2">
      <c r="A43" s="31" t="s">
        <v>36</v>
      </c>
      <c r="B43" s="31"/>
      <c r="C43" s="31"/>
      <c r="D43" s="31"/>
      <c r="E43" s="31"/>
    </row>
    <row r="47" spans="1:5" customFormat="1" ht="15" x14ac:dyDescent="0.25"/>
    <row r="48" spans="1:5" customFormat="1" ht="24.75" customHeight="1" x14ac:dyDescent="0.25"/>
  </sheetData>
  <mergeCells count="2">
    <mergeCell ref="A1:D1"/>
    <mergeCell ref="A43:E43"/>
  </mergeCells>
  <pageMargins left="0.9055118110236221" right="0.70866141732283472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518877-1362-435F-8F5C-923774CEE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Mariana</cp:lastModifiedBy>
  <cp:lastPrinted>2023-02-03T23:07:02Z</cp:lastPrinted>
  <dcterms:created xsi:type="dcterms:W3CDTF">2017-12-20T04:54:53Z</dcterms:created>
  <dcterms:modified xsi:type="dcterms:W3CDTF">2023-02-03T23:08:42Z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